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520" yWindow="930" windowWidth="13560" windowHeight="10815"/>
  </bookViews>
  <sheets>
    <sheet name="List1" sheetId="1" r:id="rId1"/>
  </sheets>
  <definedNames>
    <definedName name="_xlnm.Print_Area" localSheetId="0">List1!$A$1:$F$60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61" i="1"/>
  <c r="F48" i="1"/>
  <c r="D36" i="1"/>
  <c r="F20" i="1"/>
  <c r="F34" i="1"/>
  <c r="F32" i="1"/>
  <c r="F30" i="1"/>
  <c r="F28" i="1"/>
  <c r="F26" i="1"/>
  <c r="F24" i="1"/>
  <c r="F22" i="1"/>
  <c r="F18" i="1"/>
  <c r="F36" i="1"/>
  <c r="F44" i="1"/>
  <c r="F58" i="1"/>
  <c r="F56" i="1"/>
  <c r="F54" i="1"/>
  <c r="F52" i="1"/>
  <c r="F50" i="1"/>
  <c r="F42" i="1"/>
  <c r="F40" i="1"/>
  <c r="F38" i="1"/>
  <c r="F60" i="1"/>
</calcChain>
</file>

<file path=xl/sharedStrings.xml><?xml version="1.0" encoding="utf-8"?>
<sst xmlns="http://schemas.openxmlformats.org/spreadsheetml/2006/main" count="82" uniqueCount="66">
  <si>
    <t>Jedin.</t>
  </si>
  <si>
    <t>Kol.</t>
  </si>
  <si>
    <t>Jedin. cijena</t>
  </si>
  <si>
    <t>Ukup. cijena</t>
  </si>
  <si>
    <t>kom</t>
  </si>
  <si>
    <t>4.</t>
  </si>
  <si>
    <t>5.</t>
  </si>
  <si>
    <t>6.</t>
  </si>
  <si>
    <t>7.</t>
  </si>
  <si>
    <t>8.</t>
  </si>
  <si>
    <t>10.</t>
  </si>
  <si>
    <t>1.</t>
  </si>
  <si>
    <t>m</t>
  </si>
  <si>
    <t>pauš.</t>
  </si>
  <si>
    <t>OBUKA KORISNIKA za rukovanje vatrodojavnom centralom, IZRADA UPUTA za rukovanje vatrodojavnom centralom</t>
  </si>
  <si>
    <t>Prvo ispitivanje sustava od strane ovlaštene tvrtke:
- uključuje izdavanje uvjerenja</t>
  </si>
  <si>
    <t>KNJIGA ODRŽAVANJA vatrodojavnog sustava, UNOS PODATAKA u knjigu održavanja i OBUKA KORISNIKA za njeno daljnje ispunjavanje</t>
  </si>
  <si>
    <t>Programiranje vatrodojavne centrale od strane isporučitelja opreme, ispitivanje sustava, puštanje u rad i obuka korisnika. Komplet</t>
  </si>
  <si>
    <t>kom.</t>
  </si>
  <si>
    <t>Kod davanja ponude ponuđač je dužan koristiti kompletnu dokumentaciju radi otklanjanja svih nejasnoća i po potrebi konzultirati projektanta.</t>
  </si>
  <si>
    <t>Stavka uključuje:</t>
  </si>
  <si>
    <t>1. rad, materijal, alat i mehanizaciju</t>
  </si>
  <si>
    <t>2. transport (horizontalni i vertikalni)</t>
  </si>
  <si>
    <t>3. mjerenja, ispitivanja, ateste i izjave o svojstvima (sukladnosti)</t>
  </si>
  <si>
    <t xml:space="preserve">4. naknade, suglasnosti, dozvole </t>
  </si>
  <si>
    <t>5. zaštita na radu</t>
  </si>
  <si>
    <t>6. zbrinjavanje otpada</t>
  </si>
  <si>
    <t>NAPOMENA:</t>
  </si>
  <si>
    <t>NAPOMENE:</t>
  </si>
  <si>
    <t>Dobava i postavljanje D1 i D2 naljepnica za označavanje pristupnog puta VDC</t>
  </si>
  <si>
    <t>9.</t>
  </si>
  <si>
    <t>11.</t>
  </si>
  <si>
    <t>12.</t>
  </si>
  <si>
    <t>13.</t>
  </si>
  <si>
    <t>15.</t>
  </si>
  <si>
    <t>Nabava, isporuka i ugradnja novih elemenata sustava za dojavu požara:</t>
  </si>
  <si>
    <t>16.</t>
  </si>
  <si>
    <t>17.</t>
  </si>
  <si>
    <t>18.</t>
  </si>
  <si>
    <t>U jedinične cijene uračunati specifičnosti zahvata koji se izvodi bez zatvaranja objekta u periodu izvođenja radova (izvođenje radova van radnog vremena objekta održavanje stanja objekta u sigurnom, funkcionalnom i urednom stanju kroz cijeli period izvođenja radova, koordinacija s djelatnicima)</t>
  </si>
  <si>
    <t>Svi radovi i materijali sukladno pravilima struke i ostalim dijelovima ponudbene  dokumentacije, izvedba do funkcionalne gotovosti sa svim elementima ako i nisu navedeni u troškovničkoj stavci.</t>
  </si>
  <si>
    <t>NADOGRADNJA SUSTAVA ZA DOJAVU POŽARA - CZCO ZLATNA VRATA</t>
  </si>
  <si>
    <t>2.</t>
  </si>
  <si>
    <t>3.</t>
  </si>
  <si>
    <t>Programiranje, obuka korisnika, ispitivanje i projekt izvedenog stanja.</t>
  </si>
  <si>
    <t>Izrada projekta izvedenog stanja u digitalnom formatu sa izvornom i pdf  formatom.</t>
  </si>
  <si>
    <t>19.</t>
  </si>
  <si>
    <t>20.</t>
  </si>
  <si>
    <t>Nabava, isporuka, ugradnja i spajanje ulazno/izlaznog modula, komplet sa kučištem i svim elementima do pune funkcionalnosti</t>
  </si>
  <si>
    <t>Dobava i ugradnja pločice za označavanje detektora</t>
  </si>
  <si>
    <t xml:space="preserve">Nabava, isporuka, ugradnja i spajanje ručnog adresabilnog javljača </t>
  </si>
  <si>
    <t xml:space="preserve">Nabava, isporuka, ugradnja i spajanje mikroprocesorske adresabilne vatrodojavne centrala sa mogućnošću spajanja jedne vatrodojavne petlje od 127 javljača, sve prema VdS i EN54 certifikatima. Komplet. </t>
  </si>
  <si>
    <t xml:space="preserve">Nabava, isporuka, ugradnja i spajanje  konvencionalne vatrodojavne alarmne sirene za vanjsku montažu </t>
  </si>
  <si>
    <t>Nabava, isporuka, ugradnja i spajanje konvencionalne vatrodojavne alarmne sirene za unutrašnju montažu</t>
  </si>
  <si>
    <t>Nabava, isporuka, ugradnja i spajanje optičkog adresabilnog javljača požara</t>
  </si>
  <si>
    <r>
      <t xml:space="preserve">Nabava, isporuka, ugradnja i spajanje adresabilnog </t>
    </r>
    <r>
      <rPr>
        <sz val="10"/>
        <color theme="1"/>
        <rFont val="Arial"/>
        <family val="2"/>
      </rPr>
      <t>termičkog javljača požara</t>
    </r>
  </si>
  <si>
    <t>Nabava, isporuka, ugradnja i spajanje podnožja za adresabilne javljače</t>
  </si>
  <si>
    <t>Nabava, isporuka, ugradnja i spajanje kabela za  petlje sustava za dojavu požara, oznake  JB-H(St)H 2x2x0.8mm koji se postavlja za potrebe povezivanja novih elemenata i izmještanje postojećih elemenata sustava za dojavu požara. Kabel se polaže večim dijelom na OG obujmice a manjih dijelom u pregradnim zidovima.Komplet</t>
  </si>
  <si>
    <t>Nabava, isporuka, ugradnja i spajanje kabela za  sirene sustava za dojavu požara, oznake  JE-H(St)H E30 2x2x0.8mm koji se postavlja za potrebe povezivanja konvencionalnih sirena na centralu sustava za dojavu požara. Kabel se polaže večim dijelom na OG obujmice, a manjih dijelom u pregradnim zidovima.Komplet</t>
  </si>
  <si>
    <t>Nabava, isporuka, ugradnja I spajanje instalacijske OG obujmice sa ostalim sitnim montažnim priborom za zaštitu kabela petlje sustava za dojavu požara.Komplet od 100 obujmica.</t>
  </si>
  <si>
    <t>21.</t>
  </si>
  <si>
    <t>Usklađivanje sustava za dojavu požara. Povezivanje novih elemenata na postojeću petlju vatrodojave sa novom vatrodojavnom centralom.</t>
  </si>
  <si>
    <t>Nabava, isporuka, ugradnja i spajanje baterijskog seta 24V i autonomije 26Ah u vlastitom kučištu za montažu kraj centrale. Komplet</t>
  </si>
  <si>
    <t>UKUPNO S PDV-om:</t>
  </si>
  <si>
    <t>SUSTAV ZA DOJAVU POŽARA - UKUPNO:</t>
  </si>
  <si>
    <t>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</si>
</sst>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#,##0\ _k_n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u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4" fillId="0" borderId="1" xfId="0" applyNumberFormat="1" applyFont="1" applyBorder="1" applyAlignment="1" applyProtection="1">
      <alignment horizontal="left" vertical="justify" wrapText="1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4" fontId="9" fillId="0" borderId="0" xfId="0" applyNumberFormat="1" applyFont="1"/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49" fontId="10" fillId="0" borderId="0" xfId="0" applyNumberFormat="1" applyFont="1" applyAlignment="1">
      <alignment horizontal="right" vertical="top"/>
    </xf>
    <xf numFmtId="165" fontId="8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3" borderId="1" xfId="0" applyNumberFormat="1" applyFont="1" applyFill="1" applyBorder="1" applyAlignment="1" applyProtection="1">
      <alignment horizontal="justify"/>
      <protection locked="0"/>
    </xf>
    <xf numFmtId="165" fontId="0" fillId="0" borderId="1" xfId="0" applyNumberFormat="1" applyBorder="1" applyAlignment="1" applyProtection="1">
      <alignment horizontal="center" wrapText="1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165" fontId="8" fillId="0" borderId="1" xfId="0" applyNumberFormat="1" applyFont="1" applyBorder="1" applyAlignment="1" applyProtection="1">
      <alignment horizontal="center" vertical="top" wrapText="1"/>
      <protection locked="0"/>
    </xf>
    <xf numFmtId="164" fontId="8" fillId="0" borderId="1" xfId="0" applyNumberFormat="1" applyFont="1" applyBorder="1" applyAlignment="1" applyProtection="1">
      <alignment horizontal="justify"/>
      <protection locked="0"/>
    </xf>
    <xf numFmtId="165" fontId="3" fillId="0" borderId="1" xfId="0" applyNumberFormat="1" applyFont="1" applyBorder="1" applyAlignment="1" applyProtection="1">
      <alignment horizontal="center" vertical="top" wrapText="1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165" fontId="6" fillId="0" borderId="1" xfId="0" applyNumberFormat="1" applyFont="1" applyBorder="1" applyAlignment="1" applyProtection="1">
      <alignment horizontal="center" wrapText="1"/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justify" vertical="top" wrapText="1"/>
      <protection locked="0"/>
    </xf>
    <xf numFmtId="0" fontId="0" fillId="0" borderId="1" xfId="0" applyBorder="1"/>
    <xf numFmtId="164" fontId="3" fillId="0" borderId="1" xfId="0" applyNumberFormat="1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 applyProtection="1">
      <alignment horizontal="left" vertical="justify" wrapText="1"/>
      <protection locked="0"/>
    </xf>
    <xf numFmtId="0" fontId="13" fillId="0" borderId="0" xfId="0" applyFont="1"/>
    <xf numFmtId="165" fontId="2" fillId="0" borderId="0" xfId="0" applyNumberFormat="1" applyFont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166" fontId="7" fillId="2" borderId="1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 wrapText="1"/>
    </xf>
    <xf numFmtId="0" fontId="1" fillId="0" borderId="0" xfId="0" applyFont="1"/>
    <xf numFmtId="164" fontId="3" fillId="0" borderId="1" xfId="0" applyNumberFormat="1" applyFont="1" applyBorder="1" applyAlignment="1" applyProtection="1">
      <alignment horizontal="left" vertical="justify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zoomScale="115" zoomScaleNormal="115" workbookViewId="0">
      <selection activeCell="B68" sqref="B68"/>
    </sheetView>
  </sheetViews>
  <sheetFormatPr defaultColWidth="9.140625" defaultRowHeight="15" x14ac:dyDescent="0.25"/>
  <cols>
    <col min="1" max="1" width="4.5703125" customWidth="1"/>
    <col min="2" max="2" width="60.140625" customWidth="1"/>
    <col min="3" max="3" width="8" customWidth="1"/>
    <col min="4" max="4" width="9.7109375" customWidth="1"/>
    <col min="5" max="5" width="11.140625" customWidth="1"/>
    <col min="6" max="6" width="11.28515625" customWidth="1"/>
  </cols>
  <sheetData>
    <row r="1" spans="1:6" ht="30" x14ac:dyDescent="0.25">
      <c r="A1" s="8"/>
      <c r="B1" s="9" t="s">
        <v>41</v>
      </c>
      <c r="C1" s="10"/>
      <c r="D1" s="11"/>
      <c r="E1" s="12"/>
      <c r="F1" s="13"/>
    </row>
    <row r="2" spans="1:6" x14ac:dyDescent="0.25">
      <c r="A2" s="14"/>
      <c r="B2" s="15"/>
      <c r="C2" s="10"/>
      <c r="D2" s="11"/>
      <c r="E2" s="12"/>
      <c r="F2" s="13"/>
    </row>
    <row r="3" spans="1:6" x14ac:dyDescent="0.25">
      <c r="A3" s="16"/>
      <c r="B3" s="1" t="s">
        <v>28</v>
      </c>
      <c r="C3" s="10"/>
      <c r="D3" s="11"/>
      <c r="E3" s="12"/>
      <c r="F3" s="17"/>
    </row>
    <row r="4" spans="1:6" ht="63.75" x14ac:dyDescent="0.25">
      <c r="A4" s="16"/>
      <c r="B4" s="1" t="s">
        <v>39</v>
      </c>
      <c r="C4" s="10"/>
      <c r="D4" s="11"/>
      <c r="E4" s="12"/>
      <c r="F4" s="17"/>
    </row>
    <row r="5" spans="1:6" ht="38.25" x14ac:dyDescent="0.25">
      <c r="A5" s="16"/>
      <c r="B5" s="1" t="s">
        <v>19</v>
      </c>
      <c r="C5" s="10"/>
      <c r="D5" s="11"/>
      <c r="E5" s="12"/>
      <c r="F5" s="17"/>
    </row>
    <row r="6" spans="1:6" x14ac:dyDescent="0.25">
      <c r="A6" s="16"/>
      <c r="B6" s="1" t="s">
        <v>20</v>
      </c>
      <c r="C6" s="10"/>
      <c r="D6" s="11"/>
      <c r="E6" s="12"/>
      <c r="F6" s="17"/>
    </row>
    <row r="7" spans="1:6" x14ac:dyDescent="0.25">
      <c r="A7" s="16"/>
      <c r="B7" s="1" t="s">
        <v>21</v>
      </c>
      <c r="C7" s="10"/>
      <c r="D7" s="11"/>
      <c r="E7" s="12"/>
      <c r="F7" s="17"/>
    </row>
    <row r="8" spans="1:6" x14ac:dyDescent="0.25">
      <c r="A8" s="16"/>
      <c r="B8" s="1" t="s">
        <v>22</v>
      </c>
      <c r="C8" s="10"/>
      <c r="D8" s="11"/>
      <c r="E8" s="12"/>
      <c r="F8" s="17"/>
    </row>
    <row r="9" spans="1:6" x14ac:dyDescent="0.25">
      <c r="A9" s="16"/>
      <c r="B9" s="1" t="s">
        <v>23</v>
      </c>
      <c r="C9" s="10"/>
      <c r="D9" s="11"/>
      <c r="E9" s="12"/>
      <c r="F9" s="17"/>
    </row>
    <row r="10" spans="1:6" x14ac:dyDescent="0.25">
      <c r="A10" s="16"/>
      <c r="B10" s="1" t="s">
        <v>24</v>
      </c>
      <c r="C10" s="10"/>
      <c r="D10" s="11"/>
      <c r="E10" s="12"/>
      <c r="F10" s="17"/>
    </row>
    <row r="11" spans="1:6" x14ac:dyDescent="0.25">
      <c r="A11" s="16"/>
      <c r="B11" s="1" t="s">
        <v>25</v>
      </c>
      <c r="C11" s="10"/>
      <c r="D11" s="11"/>
      <c r="E11" s="12"/>
      <c r="F11" s="17"/>
    </row>
    <row r="12" spans="1:6" x14ac:dyDescent="0.25">
      <c r="A12" s="16"/>
      <c r="B12" s="1" t="s">
        <v>26</v>
      </c>
      <c r="C12" s="10"/>
      <c r="D12" s="11"/>
      <c r="E12" s="12"/>
      <c r="F12" s="17"/>
    </row>
    <row r="13" spans="1:6" x14ac:dyDescent="0.25">
      <c r="A13" s="16"/>
      <c r="B13" s="1" t="s">
        <v>27</v>
      </c>
      <c r="C13" s="10"/>
      <c r="D13" s="11"/>
      <c r="E13" s="12"/>
      <c r="F13" s="17"/>
    </row>
    <row r="14" spans="1:6" ht="42" customHeight="1" x14ac:dyDescent="0.25">
      <c r="A14" s="16"/>
      <c r="B14" s="1" t="s">
        <v>40</v>
      </c>
      <c r="C14" s="10"/>
      <c r="D14" s="11"/>
      <c r="E14" s="12"/>
      <c r="F14" s="17"/>
    </row>
    <row r="15" spans="1:6" x14ac:dyDescent="0.25">
      <c r="A15" s="16"/>
      <c r="B15" s="33"/>
      <c r="C15" s="10"/>
      <c r="D15" s="11"/>
      <c r="E15" s="12"/>
      <c r="F15" s="17"/>
    </row>
    <row r="16" spans="1:6" ht="25.5" x14ac:dyDescent="0.25">
      <c r="A16" s="16"/>
      <c r="B16" s="1" t="s">
        <v>35</v>
      </c>
      <c r="C16" s="10"/>
      <c r="D16" s="11"/>
      <c r="E16" s="12"/>
      <c r="F16" s="17"/>
    </row>
    <row r="17" spans="1:8" x14ac:dyDescent="0.25">
      <c r="A17" s="16"/>
      <c r="B17" s="21"/>
      <c r="C17" s="18" t="s">
        <v>0</v>
      </c>
      <c r="D17" s="19" t="s">
        <v>1</v>
      </c>
      <c r="E17" s="20" t="s">
        <v>2</v>
      </c>
      <c r="F17" s="20" t="s">
        <v>3</v>
      </c>
    </row>
    <row r="18" spans="1:8" ht="52.15" customHeight="1" x14ac:dyDescent="0.25">
      <c r="A18" s="24" t="s">
        <v>11</v>
      </c>
      <c r="B18" s="21" t="s">
        <v>51</v>
      </c>
      <c r="C18" s="22" t="s">
        <v>4</v>
      </c>
      <c r="D18" s="11">
        <v>1</v>
      </c>
      <c r="E18" s="23"/>
      <c r="F18" s="38">
        <f>E18*D18</f>
        <v>0</v>
      </c>
    </row>
    <row r="19" spans="1:8" x14ac:dyDescent="0.25">
      <c r="A19" s="24"/>
      <c r="B19" s="21"/>
      <c r="C19" s="35"/>
      <c r="D19" s="11"/>
      <c r="E19" s="23"/>
      <c r="F19" s="37"/>
    </row>
    <row r="20" spans="1:8" ht="27.75" customHeight="1" x14ac:dyDescent="0.25">
      <c r="A20" s="24" t="s">
        <v>42</v>
      </c>
      <c r="B20" s="21" t="s">
        <v>62</v>
      </c>
      <c r="C20" s="22" t="s">
        <v>4</v>
      </c>
      <c r="D20" s="11">
        <v>1</v>
      </c>
      <c r="E20" s="23"/>
      <c r="F20" s="38">
        <f>E20*D20</f>
        <v>0</v>
      </c>
    </row>
    <row r="21" spans="1:8" x14ac:dyDescent="0.25">
      <c r="A21" s="24"/>
      <c r="B21" s="21"/>
      <c r="D21" s="12"/>
      <c r="E21" s="23"/>
      <c r="F21" s="23"/>
      <c r="H21" s="2"/>
    </row>
    <row r="22" spans="1:8" x14ac:dyDescent="0.25">
      <c r="A22" s="24" t="s">
        <v>43</v>
      </c>
      <c r="B22" s="21" t="s">
        <v>50</v>
      </c>
      <c r="C22" s="22" t="s">
        <v>4</v>
      </c>
      <c r="D22" s="11">
        <v>14</v>
      </c>
      <c r="E22" s="23"/>
      <c r="F22" s="38">
        <f>E22*D22</f>
        <v>0</v>
      </c>
    </row>
    <row r="23" spans="1:8" x14ac:dyDescent="0.25">
      <c r="A23" s="24"/>
      <c r="B23" s="21"/>
      <c r="C23" s="22"/>
      <c r="D23" s="11"/>
      <c r="E23" s="23"/>
      <c r="F23" s="23"/>
    </row>
    <row r="24" spans="1:8" ht="32.450000000000003" customHeight="1" x14ac:dyDescent="0.25">
      <c r="A24" s="24" t="s">
        <v>5</v>
      </c>
      <c r="B24" s="21" t="s">
        <v>52</v>
      </c>
      <c r="C24" s="22" t="s">
        <v>4</v>
      </c>
      <c r="D24" s="11">
        <v>1</v>
      </c>
      <c r="E24" s="23"/>
      <c r="F24" s="38">
        <f>E24*D24</f>
        <v>0</v>
      </c>
      <c r="G24" s="34"/>
    </row>
    <row r="25" spans="1:8" x14ac:dyDescent="0.25">
      <c r="A25" s="24"/>
      <c r="B25" s="21"/>
      <c r="C25" s="22"/>
      <c r="D25" s="11"/>
      <c r="E25" s="23"/>
      <c r="F25" s="23"/>
    </row>
    <row r="26" spans="1:8" ht="25.5" x14ac:dyDescent="0.25">
      <c r="A26" s="24" t="s">
        <v>6</v>
      </c>
      <c r="B26" s="21" t="s">
        <v>53</v>
      </c>
      <c r="C26" s="22" t="s">
        <v>4</v>
      </c>
      <c r="D26" s="11">
        <v>2</v>
      </c>
      <c r="E26" s="23"/>
      <c r="F26" s="38">
        <f>E26*D26</f>
        <v>0</v>
      </c>
      <c r="G26" s="34"/>
    </row>
    <row r="27" spans="1:8" x14ac:dyDescent="0.25">
      <c r="A27" s="24"/>
      <c r="B27" s="21"/>
      <c r="C27" s="22"/>
      <c r="D27" s="11"/>
      <c r="E27" s="23"/>
      <c r="F27" s="23"/>
    </row>
    <row r="28" spans="1:8" ht="16.149999999999999" customHeight="1" x14ac:dyDescent="0.25">
      <c r="A28" s="24" t="s">
        <v>7</v>
      </c>
      <c r="B28" s="21" t="s">
        <v>54</v>
      </c>
      <c r="C28" s="22" t="s">
        <v>4</v>
      </c>
      <c r="D28" s="11">
        <v>32</v>
      </c>
      <c r="E28" s="23"/>
      <c r="F28" s="38">
        <f>E28*D28</f>
        <v>0</v>
      </c>
    </row>
    <row r="29" spans="1:8" x14ac:dyDescent="0.25">
      <c r="A29" s="24"/>
      <c r="B29" s="21"/>
      <c r="C29" s="22"/>
      <c r="D29" s="11"/>
      <c r="E29" s="23"/>
      <c r="F29" s="23"/>
    </row>
    <row r="30" spans="1:8" ht="25.5" x14ac:dyDescent="0.25">
      <c r="A30" s="24" t="s">
        <v>8</v>
      </c>
      <c r="B30" s="32" t="s">
        <v>55</v>
      </c>
      <c r="C30" s="22" t="s">
        <v>4</v>
      </c>
      <c r="D30" s="11">
        <v>2</v>
      </c>
      <c r="E30" s="23"/>
      <c r="F30" s="38">
        <f>E30*D30</f>
        <v>0</v>
      </c>
    </row>
    <row r="31" spans="1:8" x14ac:dyDescent="0.25">
      <c r="A31" s="24"/>
      <c r="B31" s="21"/>
      <c r="C31" s="22"/>
      <c r="D31" s="11"/>
      <c r="E31" s="23"/>
      <c r="F31" s="23"/>
    </row>
    <row r="32" spans="1:8" x14ac:dyDescent="0.25">
      <c r="A32" s="24" t="s">
        <v>9</v>
      </c>
      <c r="B32" s="21" t="s">
        <v>56</v>
      </c>
      <c r="C32" s="22" t="s">
        <v>4</v>
      </c>
      <c r="D32" s="11">
        <v>34</v>
      </c>
      <c r="E32" s="23"/>
      <c r="F32" s="38">
        <f>E32*D32</f>
        <v>0</v>
      </c>
    </row>
    <row r="33" spans="1:6" x14ac:dyDescent="0.25">
      <c r="A33" s="24"/>
      <c r="B33" s="21"/>
      <c r="C33" s="22"/>
      <c r="D33" s="11"/>
      <c r="E33" s="23"/>
      <c r="F33" s="23"/>
    </row>
    <row r="34" spans="1:6" ht="28.15" customHeight="1" x14ac:dyDescent="0.25">
      <c r="A34" s="24" t="s">
        <v>30</v>
      </c>
      <c r="B34" s="25" t="s">
        <v>48</v>
      </c>
      <c r="C34" s="22" t="s">
        <v>4</v>
      </c>
      <c r="D34" s="11">
        <v>6</v>
      </c>
      <c r="E34" s="23"/>
      <c r="F34" s="38">
        <f>E34*D34</f>
        <v>0</v>
      </c>
    </row>
    <row r="35" spans="1:6" x14ac:dyDescent="0.25">
      <c r="A35" s="24"/>
      <c r="B35" s="25"/>
      <c r="C35" s="22"/>
      <c r="D35" s="11"/>
      <c r="E35" s="23"/>
      <c r="F35" s="23"/>
    </row>
    <row r="36" spans="1:6" x14ac:dyDescent="0.25">
      <c r="A36" s="24" t="s">
        <v>10</v>
      </c>
      <c r="B36" s="25" t="s">
        <v>49</v>
      </c>
      <c r="C36" s="22" t="s">
        <v>4</v>
      </c>
      <c r="D36" s="11">
        <f>D34+D30+D28+D26+D24+D22</f>
        <v>57</v>
      </c>
      <c r="E36" s="23"/>
      <c r="F36" s="23">
        <f>E36*D36</f>
        <v>0</v>
      </c>
    </row>
    <row r="37" spans="1:6" x14ac:dyDescent="0.25">
      <c r="A37" s="24"/>
      <c r="B37" s="21"/>
      <c r="C37" s="22"/>
      <c r="D37" s="11"/>
      <c r="E37" s="23"/>
      <c r="F37" s="23"/>
    </row>
    <row r="38" spans="1:6" ht="75" customHeight="1" x14ac:dyDescent="0.25">
      <c r="A38" s="24" t="s">
        <v>31</v>
      </c>
      <c r="B38" s="25" t="s">
        <v>57</v>
      </c>
      <c r="C38" s="22" t="s">
        <v>12</v>
      </c>
      <c r="D38" s="11">
        <v>350</v>
      </c>
      <c r="E38" s="23"/>
      <c r="F38" s="23">
        <f>E38*D38</f>
        <v>0</v>
      </c>
    </row>
    <row r="39" spans="1:6" x14ac:dyDescent="0.25">
      <c r="A39" s="24"/>
      <c r="B39" s="25"/>
      <c r="C39" s="22"/>
      <c r="D39" s="11"/>
      <c r="E39" s="23"/>
      <c r="F39" s="23"/>
    </row>
    <row r="40" spans="1:6" ht="75.599999999999994" customHeight="1" x14ac:dyDescent="0.25">
      <c r="A40" s="24" t="s">
        <v>32</v>
      </c>
      <c r="B40" s="21" t="s">
        <v>58</v>
      </c>
      <c r="C40" s="22" t="s">
        <v>12</v>
      </c>
      <c r="D40" s="11">
        <v>60</v>
      </c>
      <c r="E40" s="23"/>
      <c r="F40" s="23">
        <f>E40*D40</f>
        <v>0</v>
      </c>
    </row>
    <row r="41" spans="1:6" x14ac:dyDescent="0.25">
      <c r="A41" s="25"/>
      <c r="B41" s="25"/>
      <c r="C41" s="22"/>
      <c r="D41" s="11"/>
      <c r="E41" s="23"/>
      <c r="F41" s="23"/>
    </row>
    <row r="42" spans="1:6" ht="42" customHeight="1" x14ac:dyDescent="0.25">
      <c r="A42" s="36" t="s">
        <v>33</v>
      </c>
      <c r="B42" s="21" t="s">
        <v>59</v>
      </c>
      <c r="C42" s="22" t="s">
        <v>4</v>
      </c>
      <c r="D42" s="11">
        <v>5</v>
      </c>
      <c r="E42" s="23"/>
      <c r="F42" s="23">
        <f>E42*D42</f>
        <v>0</v>
      </c>
    </row>
    <row r="43" spans="1:6" x14ac:dyDescent="0.25">
      <c r="A43" s="25"/>
      <c r="B43" s="25"/>
      <c r="C43" s="22"/>
      <c r="D43" s="11"/>
      <c r="E43" s="23"/>
      <c r="F43" s="23"/>
    </row>
    <row r="44" spans="1:6" ht="25.5" x14ac:dyDescent="0.25">
      <c r="A44" s="24" t="s">
        <v>34</v>
      </c>
      <c r="B44" s="21" t="s">
        <v>29</v>
      </c>
      <c r="C44" s="22" t="s">
        <v>4</v>
      </c>
      <c r="D44" s="11">
        <v>1</v>
      </c>
      <c r="E44" s="23"/>
      <c r="F44" s="23">
        <f>E44*D44</f>
        <v>0</v>
      </c>
    </row>
    <row r="45" spans="1:6" x14ac:dyDescent="0.25">
      <c r="A45" s="24"/>
      <c r="B45" s="25"/>
      <c r="C45" s="22"/>
      <c r="D45" s="11"/>
      <c r="E45" s="23"/>
      <c r="F45" s="12"/>
    </row>
    <row r="46" spans="1:6" ht="24.6" customHeight="1" x14ac:dyDescent="0.25">
      <c r="B46" s="1" t="s">
        <v>44</v>
      </c>
      <c r="C46" s="22"/>
      <c r="D46" s="11"/>
      <c r="E46" s="23"/>
      <c r="F46" s="12"/>
    </row>
    <row r="47" spans="1:6" ht="16.149999999999999" customHeight="1" x14ac:dyDescent="0.25">
      <c r="A47" s="39"/>
      <c r="B47" s="40"/>
      <c r="C47" s="11"/>
      <c r="D47" s="11"/>
      <c r="E47" s="23"/>
      <c r="F47" s="12"/>
    </row>
    <row r="48" spans="1:6" ht="36" customHeight="1" x14ac:dyDescent="0.25">
      <c r="A48" s="24" t="s">
        <v>36</v>
      </c>
      <c r="B48" s="25" t="s">
        <v>61</v>
      </c>
      <c r="C48" s="22" t="s">
        <v>18</v>
      </c>
      <c r="D48" s="11">
        <v>1</v>
      </c>
      <c r="E48" s="23"/>
      <c r="F48" s="23">
        <f>E48*D48</f>
        <v>0</v>
      </c>
    </row>
    <row r="49" spans="1:10" x14ac:dyDescent="0.25">
      <c r="A49" s="24"/>
      <c r="B49" s="25"/>
      <c r="C49" s="22"/>
      <c r="D49" s="11"/>
      <c r="E49" s="23"/>
      <c r="F49" s="12"/>
    </row>
    <row r="50" spans="1:10" ht="29.45" customHeight="1" x14ac:dyDescent="0.25">
      <c r="A50" s="24" t="s">
        <v>37</v>
      </c>
      <c r="B50" s="25" t="s">
        <v>17</v>
      </c>
      <c r="C50" s="22" t="s">
        <v>18</v>
      </c>
      <c r="D50" s="11">
        <v>1</v>
      </c>
      <c r="E50" s="23"/>
      <c r="F50" s="23">
        <f>E50*D50</f>
        <v>0</v>
      </c>
      <c r="H50" s="3"/>
      <c r="I50" s="3"/>
    </row>
    <row r="51" spans="1:10" x14ac:dyDescent="0.25">
      <c r="A51" s="24"/>
      <c r="B51" s="25"/>
      <c r="C51" s="22"/>
      <c r="D51" s="11"/>
      <c r="E51" s="23"/>
      <c r="F51" s="23"/>
    </row>
    <row r="52" spans="1:10" ht="31.15" customHeight="1" x14ac:dyDescent="0.25">
      <c r="A52" s="24" t="s">
        <v>38</v>
      </c>
      <c r="B52" s="25" t="s">
        <v>14</v>
      </c>
      <c r="C52" s="22" t="s">
        <v>13</v>
      </c>
      <c r="D52" s="11">
        <v>1</v>
      </c>
      <c r="E52" s="23"/>
      <c r="F52" s="23">
        <f>E52*D52</f>
        <v>0</v>
      </c>
    </row>
    <row r="53" spans="1:10" x14ac:dyDescent="0.25">
      <c r="B53" s="25"/>
      <c r="C53" s="22"/>
      <c r="D53" s="11"/>
      <c r="E53" s="23"/>
      <c r="F53" s="23"/>
    </row>
    <row r="54" spans="1:10" ht="25.5" x14ac:dyDescent="0.25">
      <c r="A54" s="24" t="s">
        <v>46</v>
      </c>
      <c r="B54" s="25" t="s">
        <v>45</v>
      </c>
      <c r="C54" s="22" t="s">
        <v>18</v>
      </c>
      <c r="D54" s="11">
        <v>1</v>
      </c>
      <c r="E54" s="23"/>
      <c r="F54" s="23">
        <f>E54*D54</f>
        <v>0</v>
      </c>
    </row>
    <row r="55" spans="1:10" x14ac:dyDescent="0.25">
      <c r="B55" s="25"/>
      <c r="C55" s="22"/>
      <c r="D55" s="11"/>
      <c r="E55" s="23"/>
      <c r="F55" s="23"/>
    </row>
    <row r="56" spans="1:10" ht="28.9" customHeight="1" x14ac:dyDescent="0.25">
      <c r="A56" s="24" t="s">
        <v>47</v>
      </c>
      <c r="B56" s="25" t="s">
        <v>15</v>
      </c>
      <c r="C56" s="22" t="s">
        <v>13</v>
      </c>
      <c r="D56" s="11">
        <v>1</v>
      </c>
      <c r="E56" s="23"/>
      <c r="F56" s="23">
        <f>E56*D56</f>
        <v>0</v>
      </c>
    </row>
    <row r="57" spans="1:10" x14ac:dyDescent="0.25">
      <c r="B57" s="25"/>
      <c r="C57" s="22"/>
      <c r="D57" s="11"/>
      <c r="E57" s="23"/>
      <c r="F57" s="23"/>
    </row>
    <row r="58" spans="1:10" ht="25.5" x14ac:dyDescent="0.25">
      <c r="A58" s="24" t="s">
        <v>60</v>
      </c>
      <c r="B58" s="25" t="s">
        <v>16</v>
      </c>
      <c r="C58" s="22" t="s">
        <v>4</v>
      </c>
      <c r="D58" s="11">
        <v>1</v>
      </c>
      <c r="E58" s="23"/>
      <c r="F58" s="23">
        <f>E58*D58</f>
        <v>0</v>
      </c>
      <c r="I58" s="3"/>
      <c r="J58" s="4"/>
    </row>
    <row r="59" spans="1:10" x14ac:dyDescent="0.25">
      <c r="A59" s="24"/>
      <c r="B59" s="27"/>
      <c r="C59" s="28"/>
      <c r="D59" s="28"/>
      <c r="E59" s="29"/>
      <c r="F59" s="29"/>
    </row>
    <row r="60" spans="1:10" x14ac:dyDescent="0.25">
      <c r="A60" s="24"/>
      <c r="B60" s="30" t="s">
        <v>64</v>
      </c>
      <c r="C60" s="26"/>
      <c r="D60" s="31"/>
      <c r="E60" s="31"/>
      <c r="F60" s="31">
        <f>SUM(F5:F58)</f>
        <v>0</v>
      </c>
    </row>
    <row r="61" spans="1:10" x14ac:dyDescent="0.25">
      <c r="A61" s="24"/>
      <c r="B61" s="30" t="s">
        <v>65</v>
      </c>
      <c r="C61" s="26"/>
      <c r="D61" s="31"/>
      <c r="E61" s="31"/>
      <c r="F61" s="31">
        <f>SUM(F6:F59)</f>
        <v>0</v>
      </c>
    </row>
    <row r="62" spans="1:10" x14ac:dyDescent="0.25">
      <c r="A62" s="24"/>
      <c r="B62" s="30" t="s">
        <v>63</v>
      </c>
      <c r="C62" s="26"/>
      <c r="D62" s="31"/>
      <c r="E62" s="31"/>
      <c r="F62" s="31">
        <f>SUM(F7:F60)</f>
        <v>0</v>
      </c>
    </row>
    <row r="64" spans="1:10" x14ac:dyDescent="0.25">
      <c r="B64" s="5"/>
    </row>
    <row r="66" spans="1:2" x14ac:dyDescent="0.25">
      <c r="B66" s="5"/>
    </row>
    <row r="68" spans="1:2" ht="26.25" customHeight="1" x14ac:dyDescent="0.25">
      <c r="A68" s="7"/>
      <c r="B68" s="6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2023-09-11T10:56:06Z</dcterms:modified>
</cp:coreProperties>
</file>